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3845" windowHeight="867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<sst xmlns="http://schemas.openxmlformats.org/spreadsheetml/2006/main" count="57" uniqueCount="38">
  <si>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Wydatki</t>
  </si>
  <si>
    <t>Lp.</t>
  </si>
  <si>
    <t>Ogółem</t>
  </si>
  <si>
    <t>Dochody</t>
  </si>
  <si>
    <t>Stan środków pieniężnych na początek roku              plan</t>
  </si>
  <si>
    <t>Stan środków pieniężnych na początek roku             wykonanie</t>
  </si>
  <si>
    <t>plan</t>
  </si>
  <si>
    <t>wykonanie</t>
  </si>
  <si>
    <t>%</t>
  </si>
  <si>
    <t>Dział</t>
  </si>
  <si>
    <t>Rozdział</t>
  </si>
  <si>
    <t>Zespół Szkół w Sterdyni</t>
  </si>
  <si>
    <t>Grażyna Sikorska</t>
  </si>
  <si>
    <t xml:space="preserve">          Wójt</t>
  </si>
  <si>
    <t>Oświata i wychowanie                                                - Stołówki szkolnei przedszkolne</t>
  </si>
  <si>
    <t>Jednostka organizacyjna                                        Nazwa działu                                               Nazwa rozdziału</t>
  </si>
  <si>
    <t>§</t>
  </si>
  <si>
    <t>wpływy z opłat za korzystanie z wyżywienia w jednostkach realizujących zadania z zakresu wychowania przedszkolnego</t>
  </si>
  <si>
    <t>pozostałe odsetki</t>
  </si>
  <si>
    <t>zakup środków żywności</t>
  </si>
  <si>
    <t>zakup usług pozostałych</t>
  </si>
  <si>
    <t>0670</t>
  </si>
  <si>
    <t>0920</t>
  </si>
  <si>
    <t>Zespół Szkolno -Przedszkolny w Łazowie</t>
  </si>
  <si>
    <t>4220</t>
  </si>
  <si>
    <t>4300</t>
  </si>
  <si>
    <t>x</t>
  </si>
  <si>
    <t>Oświata i wychowanie                                                - Stołówki szkolne i przedszkolne</t>
  </si>
  <si>
    <t>2400</t>
  </si>
  <si>
    <t>Stan środków w zł na koniec okresu</t>
  </si>
  <si>
    <t>wpłata do budżetu pozostałości środków finansowych gromadzonych na wydzielonym rachunku jednostki budżetowej</t>
  </si>
  <si>
    <t>-</t>
  </si>
  <si>
    <t>SPRAWOZDANIE</t>
  </si>
  <si>
    <t xml:space="preserve">  z wykonania planu dochodów rachunku dochodów oświatowych jednostek budżetowych oraz wydatków nimi finasowanych</t>
  </si>
  <si>
    <t xml:space="preserve">Zał. nr 10                                                                do sprawozdania                                       z wykonania budżetu                         Gminy Sterdyń  za 2021 r. </t>
  </si>
  <si>
    <t>za 2021 rok</t>
  </si>
  <si>
    <t>wpływy z różnych opłat</t>
  </si>
  <si>
    <t>0690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</si>
</sst>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[$-415]d\ mmmm\ yyyy"/>
    <numFmt numFmtId="172" formatCode="0.000"/>
    <numFmt numFmtId="173" formatCode="#,##0.00_ ;\-#,##0.00\ "/>
    <numFmt numFmtId="174" formatCode="#,##0_ ;\-#,##0\ 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b/>
      <sz val="11"/>
      <name val="Czcionka tekstu podstawowego"/>
      <family val="2"/>
    </font>
    <font>
      <b/>
      <sz val="8"/>
      <name val="Arial CE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42" applyNumberFormat="1" applyFont="1" applyBorder="1" applyAlignment="1">
      <alignment vertical="center"/>
    </xf>
    <xf numFmtId="1" fontId="0" fillId="0" borderId="10" xfId="42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42" applyNumberFormat="1" applyFont="1" applyBorder="1" applyAlignment="1">
      <alignment horizontal="center" vertical="center"/>
    </xf>
    <xf numFmtId="4" fontId="0" fillId="0" borderId="10" xfId="4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4" fontId="3" fillId="0" borderId="16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/>
    </xf>
    <xf numFmtId="0" fontId="12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1" fontId="0" fillId="0" borderId="18" xfId="42" applyNumberFormat="1" applyFont="1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4" xfId="0" applyFill="1" applyBorder="1" applyAlignment="1">
      <alignment vertical="center"/>
    </xf>
    <xf numFmtId="43" fontId="3" fillId="33" borderId="25" xfId="42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vertical="center" wrapText="1"/>
    </xf>
    <xf numFmtId="0" fontId="14" fillId="33" borderId="24" xfId="0" applyFont="1" applyFill="1" applyBorder="1" applyAlignment="1">
      <alignment horizontal="center" vertical="center" wrapText="1"/>
    </xf>
    <xf numFmtId="1" fontId="3" fillId="33" borderId="24" xfId="42" applyNumberFormat="1" applyFont="1" applyFill="1" applyBorder="1" applyAlignment="1">
      <alignment vertical="center"/>
    </xf>
    <xf numFmtId="4" fontId="3" fillId="33" borderId="25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3" fillId="0" borderId="10" xfId="42" applyNumberFormat="1" applyFont="1" applyBorder="1" applyAlignment="1">
      <alignment horizontal="center"/>
    </xf>
    <xf numFmtId="4" fontId="3" fillId="0" borderId="10" xfId="42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3" fontId="3" fillId="33" borderId="24" xfId="42" applyFont="1" applyFill="1" applyBorder="1" applyAlignment="1">
      <alignment horizontal="center"/>
    </xf>
    <xf numFmtId="4" fontId="0" fillId="0" borderId="18" xfId="42" applyNumberFormat="1" applyFont="1" applyBorder="1" applyAlignment="1">
      <alignment horizontal="center" vertical="center"/>
    </xf>
    <xf numFmtId="4" fontId="3" fillId="0" borderId="18" xfId="42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3" fillId="33" borderId="24" xfId="42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42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9" fillId="34" borderId="0" xfId="5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0">
      <selection activeCell="U16" sqref="U16"/>
    </sheetView>
  </sheetViews>
  <sheetFormatPr defaultColWidth="7.875" defaultRowHeight="12.75"/>
  <cols>
    <col min="1" max="1" width="4.75390625" style="0" customWidth="1"/>
    <col min="2" max="2" width="35.25390625" style="0" customWidth="1"/>
    <col min="3" max="4" width="7.125" style="0" customWidth="1"/>
    <col min="5" max="5" width="6.375" style="0" customWidth="1"/>
    <col min="6" max="6" width="9.00390625" style="0" customWidth="1"/>
    <col min="7" max="7" width="8.75390625" style="0" customWidth="1"/>
    <col min="8" max="9" width="13.375" style="0" customWidth="1"/>
    <col min="10" max="10" width="8.75390625" style="0" customWidth="1"/>
    <col min="11" max="11" width="13.375" style="0" customWidth="1"/>
    <col min="12" max="12" width="13.625" style="0" bestFit="1" customWidth="1"/>
    <col min="13" max="13" width="10.375" style="0" customWidth="1"/>
    <col min="14" max="14" width="9.375" style="0" customWidth="1"/>
  </cols>
  <sheetData>
    <row r="1" spans="12:13" ht="49.5" customHeight="1">
      <c r="L1" s="75" t="s">
        <v>34</v>
      </c>
      <c r="M1" s="75"/>
    </row>
    <row r="2" spans="1:13" ht="15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>
      <c r="A4" s="85" t="s">
        <v>35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4" ht="6" customHeight="1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11"/>
    </row>
    <row r="6" spans="1:14" ht="12.75">
      <c r="A6" s="78" t="s">
        <v>1</v>
      </c>
      <c r="B6" s="80" t="s">
        <v>15</v>
      </c>
      <c r="C6" s="69" t="s">
        <v>9</v>
      </c>
      <c r="D6" s="69" t="s">
        <v>10</v>
      </c>
      <c r="E6" s="69" t="s">
        <v>16</v>
      </c>
      <c r="F6" s="82" t="s">
        <v>4</v>
      </c>
      <c r="G6" s="82" t="s">
        <v>5</v>
      </c>
      <c r="H6" s="80" t="s">
        <v>3</v>
      </c>
      <c r="I6" s="87"/>
      <c r="J6" s="86" t="s">
        <v>8</v>
      </c>
      <c r="K6" s="86" t="s">
        <v>0</v>
      </c>
      <c r="L6" s="86"/>
      <c r="M6" s="84" t="s">
        <v>8</v>
      </c>
      <c r="N6" s="72" t="s">
        <v>29</v>
      </c>
    </row>
    <row r="7" spans="1:14" ht="12.75">
      <c r="A7" s="79"/>
      <c r="B7" s="81"/>
      <c r="C7" s="70"/>
      <c r="D7" s="70"/>
      <c r="E7" s="70"/>
      <c r="F7" s="83"/>
      <c r="G7" s="83"/>
      <c r="H7" s="84" t="s">
        <v>6</v>
      </c>
      <c r="I7" s="84" t="s">
        <v>7</v>
      </c>
      <c r="J7" s="84"/>
      <c r="K7" s="84" t="s">
        <v>6</v>
      </c>
      <c r="L7" s="84" t="s">
        <v>7</v>
      </c>
      <c r="M7" s="84"/>
      <c r="N7" s="73"/>
    </row>
    <row r="8" spans="1:14" ht="12.75">
      <c r="A8" s="79"/>
      <c r="B8" s="81"/>
      <c r="C8" s="70"/>
      <c r="D8" s="70"/>
      <c r="E8" s="70"/>
      <c r="F8" s="83"/>
      <c r="G8" s="83"/>
      <c r="H8" s="84"/>
      <c r="I8" s="84"/>
      <c r="J8" s="84"/>
      <c r="K8" s="84"/>
      <c r="L8" s="84"/>
      <c r="M8" s="84"/>
      <c r="N8" s="73"/>
    </row>
    <row r="9" spans="1:14" ht="22.5" customHeight="1">
      <c r="A9" s="79"/>
      <c r="B9" s="81"/>
      <c r="C9" s="71"/>
      <c r="D9" s="71"/>
      <c r="E9" s="71"/>
      <c r="F9" s="83"/>
      <c r="G9" s="83"/>
      <c r="H9" s="84"/>
      <c r="I9" s="84"/>
      <c r="J9" s="84"/>
      <c r="K9" s="84"/>
      <c r="L9" s="84"/>
      <c r="M9" s="84"/>
      <c r="N9" s="74"/>
    </row>
    <row r="10" spans="1:14" ht="7.5" customHeight="1" thickBot="1">
      <c r="A10" s="1">
        <v>1</v>
      </c>
      <c r="B10" s="37">
        <v>2</v>
      </c>
      <c r="C10" s="38"/>
      <c r="D10" s="38"/>
      <c r="E10" s="38"/>
      <c r="F10" s="37">
        <v>3</v>
      </c>
      <c r="G10" s="37"/>
      <c r="H10" s="37">
        <v>4</v>
      </c>
      <c r="I10" s="37">
        <v>4</v>
      </c>
      <c r="J10" s="37"/>
      <c r="K10" s="37">
        <v>8</v>
      </c>
      <c r="L10" s="37">
        <v>9</v>
      </c>
      <c r="M10" s="37">
        <v>10</v>
      </c>
      <c r="N10" s="37">
        <v>11</v>
      </c>
    </row>
    <row r="11" spans="1:14" ht="19.5" customHeight="1">
      <c r="A11" s="56">
        <v>1</v>
      </c>
      <c r="B11" s="43" t="s">
        <v>11</v>
      </c>
      <c r="C11" s="44"/>
      <c r="D11" s="44"/>
      <c r="E11" s="44"/>
      <c r="F11" s="45"/>
      <c r="G11" s="45"/>
      <c r="H11" s="60">
        <v>269722</v>
      </c>
      <c r="I11" s="60">
        <v>146905.03</v>
      </c>
      <c r="J11" s="60">
        <v>54.47</v>
      </c>
      <c r="K11" s="60">
        <v>269722</v>
      </c>
      <c r="L11" s="60">
        <v>146905.03</v>
      </c>
      <c r="M11" s="60">
        <v>54.47</v>
      </c>
      <c r="N11" s="46">
        <v>0</v>
      </c>
    </row>
    <row r="12" spans="1:14" ht="24.75" customHeight="1">
      <c r="A12" s="6"/>
      <c r="B12" s="27" t="s">
        <v>27</v>
      </c>
      <c r="C12" s="14">
        <v>801</v>
      </c>
      <c r="D12" s="14">
        <v>80148</v>
      </c>
      <c r="E12" s="14"/>
      <c r="F12" s="15">
        <v>0</v>
      </c>
      <c r="G12" s="15">
        <v>0</v>
      </c>
      <c r="H12" s="57">
        <v>269722</v>
      </c>
      <c r="I12" s="57">
        <v>146905.03</v>
      </c>
      <c r="J12" s="57">
        <v>54.47</v>
      </c>
      <c r="K12" s="58">
        <v>269722</v>
      </c>
      <c r="L12" s="58">
        <v>146905.03</v>
      </c>
      <c r="M12" s="58">
        <f>L12/K12*100</f>
        <v>54.465349508011954</v>
      </c>
      <c r="N12" s="59">
        <v>0</v>
      </c>
    </row>
    <row r="13" spans="1:14" ht="51">
      <c r="A13" s="6"/>
      <c r="B13" s="29" t="s">
        <v>17</v>
      </c>
      <c r="C13" s="7"/>
      <c r="D13" s="7"/>
      <c r="E13" s="8" t="s">
        <v>21</v>
      </c>
      <c r="F13" s="16">
        <v>0</v>
      </c>
      <c r="G13" s="16">
        <v>0</v>
      </c>
      <c r="H13" s="22">
        <v>136367</v>
      </c>
      <c r="I13" s="22">
        <v>88502</v>
      </c>
      <c r="J13" s="22">
        <f aca="true" t="shared" si="0" ref="J13:J26">I13/H13*100</f>
        <v>64.89986580331019</v>
      </c>
      <c r="K13" s="21"/>
      <c r="L13" s="21"/>
      <c r="M13" s="22" t="s">
        <v>26</v>
      </c>
      <c r="N13" s="39" t="s">
        <v>26</v>
      </c>
    </row>
    <row r="14" spans="1:14" ht="13.5" customHeight="1">
      <c r="A14" s="6"/>
      <c r="B14" s="29" t="s">
        <v>36</v>
      </c>
      <c r="C14" s="7"/>
      <c r="D14" s="7"/>
      <c r="E14" s="8" t="s">
        <v>37</v>
      </c>
      <c r="F14" s="16">
        <v>0</v>
      </c>
      <c r="G14" s="16">
        <v>0</v>
      </c>
      <c r="H14" s="22">
        <v>133320</v>
      </c>
      <c r="I14" s="22">
        <v>58389</v>
      </c>
      <c r="J14" s="22">
        <f t="shared" si="0"/>
        <v>43.7961296129613</v>
      </c>
      <c r="K14" s="21"/>
      <c r="L14" s="21"/>
      <c r="M14" s="23" t="s">
        <v>26</v>
      </c>
      <c r="N14" s="39" t="s">
        <v>26</v>
      </c>
    </row>
    <row r="15" spans="1:14" ht="13.5" customHeight="1">
      <c r="A15" s="6"/>
      <c r="B15" s="29" t="s">
        <v>18</v>
      </c>
      <c r="C15" s="7"/>
      <c r="D15" s="7"/>
      <c r="E15" s="8" t="s">
        <v>22</v>
      </c>
      <c r="F15" s="16">
        <v>0</v>
      </c>
      <c r="G15" s="16">
        <v>0</v>
      </c>
      <c r="H15" s="22">
        <v>35</v>
      </c>
      <c r="I15" s="22">
        <v>14.03</v>
      </c>
      <c r="J15" s="22">
        <f t="shared" si="0"/>
        <v>40.08571428571429</v>
      </c>
      <c r="K15" s="21"/>
      <c r="L15" s="21"/>
      <c r="M15" s="23" t="s">
        <v>26</v>
      </c>
      <c r="N15" s="39" t="s">
        <v>26</v>
      </c>
    </row>
    <row r="16" spans="1:14" ht="52.5" customHeight="1">
      <c r="A16" s="6"/>
      <c r="B16" s="29" t="s">
        <v>30</v>
      </c>
      <c r="C16" s="7"/>
      <c r="D16" s="7"/>
      <c r="E16" s="8" t="s">
        <v>28</v>
      </c>
      <c r="F16" s="16">
        <v>0</v>
      </c>
      <c r="G16" s="16">
        <v>0</v>
      </c>
      <c r="H16" s="22"/>
      <c r="I16" s="22"/>
      <c r="J16" s="22"/>
      <c r="K16" s="21">
        <v>0</v>
      </c>
      <c r="L16" s="21">
        <v>423.28</v>
      </c>
      <c r="M16" s="23" t="s">
        <v>31</v>
      </c>
      <c r="N16" s="39"/>
    </row>
    <row r="17" spans="1:14" ht="13.5" customHeight="1">
      <c r="A17" s="6"/>
      <c r="B17" s="29" t="s">
        <v>19</v>
      </c>
      <c r="C17" s="7"/>
      <c r="D17" s="7"/>
      <c r="E17" s="7">
        <v>4220</v>
      </c>
      <c r="F17" s="16">
        <v>0</v>
      </c>
      <c r="G17" s="16">
        <v>0</v>
      </c>
      <c r="H17" s="22"/>
      <c r="I17" s="22"/>
      <c r="J17" s="58"/>
      <c r="K17" s="20">
        <v>269222</v>
      </c>
      <c r="L17" s="20">
        <v>146184.46</v>
      </c>
      <c r="M17" s="22">
        <f>L17/K17*100</f>
        <v>54.29885373409306</v>
      </c>
      <c r="N17" s="31"/>
    </row>
    <row r="18" spans="1:14" ht="13.5" customHeight="1" thickBot="1">
      <c r="A18" s="6"/>
      <c r="B18" s="40" t="s">
        <v>20</v>
      </c>
      <c r="C18" s="41"/>
      <c r="D18" s="41"/>
      <c r="E18" s="41">
        <v>4300</v>
      </c>
      <c r="F18" s="42">
        <v>0</v>
      </c>
      <c r="G18" s="42">
        <v>0</v>
      </c>
      <c r="H18" s="61"/>
      <c r="I18" s="61"/>
      <c r="J18" s="62"/>
      <c r="K18" s="63">
        <v>500</v>
      </c>
      <c r="L18" s="63">
        <v>297.29</v>
      </c>
      <c r="M18" s="61">
        <f>L18/K18*100</f>
        <v>59.458</v>
      </c>
      <c r="N18" s="36"/>
    </row>
    <row r="19" spans="1:14" ht="24.75" customHeight="1">
      <c r="A19" s="55">
        <v>2</v>
      </c>
      <c r="B19" s="47" t="s">
        <v>23</v>
      </c>
      <c r="C19" s="48"/>
      <c r="D19" s="48"/>
      <c r="E19" s="48"/>
      <c r="F19" s="49">
        <v>0</v>
      </c>
      <c r="G19" s="49">
        <v>0</v>
      </c>
      <c r="H19" s="64">
        <v>20576</v>
      </c>
      <c r="I19" s="64">
        <v>14352.6</v>
      </c>
      <c r="J19" s="64">
        <f t="shared" si="0"/>
        <v>69.75408242612752</v>
      </c>
      <c r="K19" s="65">
        <v>20576</v>
      </c>
      <c r="L19" s="65">
        <v>14352.6</v>
      </c>
      <c r="M19" s="65">
        <f>L19/K19*100</f>
        <v>69.75408242612752</v>
      </c>
      <c r="N19" s="50">
        <v>0</v>
      </c>
    </row>
    <row r="20" spans="1:14" ht="24.75" customHeight="1">
      <c r="A20" s="25"/>
      <c r="B20" s="27" t="s">
        <v>14</v>
      </c>
      <c r="C20" s="5">
        <v>801</v>
      </c>
      <c r="D20" s="5">
        <v>80148</v>
      </c>
      <c r="E20" s="5"/>
      <c r="F20" s="13">
        <v>0</v>
      </c>
      <c r="G20" s="13">
        <v>0</v>
      </c>
      <c r="H20" s="24">
        <v>20576</v>
      </c>
      <c r="I20" s="24">
        <v>14352.6</v>
      </c>
      <c r="J20" s="58">
        <f t="shared" si="0"/>
        <v>69.75408242612752</v>
      </c>
      <c r="K20" s="24">
        <v>20576</v>
      </c>
      <c r="L20" s="24">
        <v>14352.6</v>
      </c>
      <c r="M20" s="24">
        <f>L20/K20*100</f>
        <v>69.75408242612752</v>
      </c>
      <c r="N20" s="28">
        <v>0</v>
      </c>
    </row>
    <row r="21" spans="1:14" ht="51">
      <c r="A21" s="26"/>
      <c r="B21" s="29" t="s">
        <v>17</v>
      </c>
      <c r="C21" s="17"/>
      <c r="D21" s="17"/>
      <c r="E21" s="18" t="s">
        <v>21</v>
      </c>
      <c r="F21" s="19">
        <v>0</v>
      </c>
      <c r="G21" s="19">
        <v>0</v>
      </c>
      <c r="H21" s="20">
        <v>20570</v>
      </c>
      <c r="I21" s="20">
        <v>14352</v>
      </c>
      <c r="J21" s="22">
        <f t="shared" si="0"/>
        <v>69.77151191054935</v>
      </c>
      <c r="K21" s="20"/>
      <c r="L21" s="20"/>
      <c r="M21" s="21" t="s">
        <v>26</v>
      </c>
      <c r="N21" s="30" t="s">
        <v>26</v>
      </c>
    </row>
    <row r="22" spans="1:14" ht="13.5" customHeight="1">
      <c r="A22" s="26"/>
      <c r="B22" s="29" t="s">
        <v>18</v>
      </c>
      <c r="C22" s="17"/>
      <c r="D22" s="17"/>
      <c r="E22" s="18" t="s">
        <v>22</v>
      </c>
      <c r="F22" s="19">
        <v>0</v>
      </c>
      <c r="G22" s="19">
        <v>0</v>
      </c>
      <c r="H22" s="20">
        <v>6</v>
      </c>
      <c r="I22" s="20">
        <v>0.6</v>
      </c>
      <c r="J22" s="22">
        <f t="shared" si="0"/>
        <v>10</v>
      </c>
      <c r="K22" s="20"/>
      <c r="L22" s="20"/>
      <c r="M22" s="24"/>
      <c r="N22" s="31"/>
    </row>
    <row r="23" spans="1:14" ht="53.25" customHeight="1">
      <c r="A23" s="26"/>
      <c r="B23" s="29" t="s">
        <v>30</v>
      </c>
      <c r="C23" s="17"/>
      <c r="D23" s="17"/>
      <c r="E23" s="18" t="s">
        <v>28</v>
      </c>
      <c r="F23" s="19">
        <v>0</v>
      </c>
      <c r="G23" s="19">
        <v>0</v>
      </c>
      <c r="H23" s="20"/>
      <c r="I23" s="20"/>
      <c r="J23" s="22"/>
      <c r="K23" s="20">
        <v>0</v>
      </c>
      <c r="L23" s="20">
        <v>462.91</v>
      </c>
      <c r="M23" s="24" t="s">
        <v>31</v>
      </c>
      <c r="N23" s="31"/>
    </row>
    <row r="24" spans="1:14" ht="13.5" customHeight="1">
      <c r="A24" s="26"/>
      <c r="B24" s="29" t="s">
        <v>19</v>
      </c>
      <c r="C24" s="17"/>
      <c r="D24" s="17"/>
      <c r="E24" s="18" t="s">
        <v>24</v>
      </c>
      <c r="F24" s="19">
        <v>0</v>
      </c>
      <c r="G24" s="19">
        <v>0</v>
      </c>
      <c r="H24" s="20"/>
      <c r="I24" s="20"/>
      <c r="J24" s="58"/>
      <c r="K24" s="20">
        <v>20390</v>
      </c>
      <c r="L24" s="20">
        <v>13724.69</v>
      </c>
      <c r="M24" s="21">
        <f>L24/K24*100</f>
        <v>67.31088769004414</v>
      </c>
      <c r="N24" s="31"/>
    </row>
    <row r="25" spans="1:14" ht="13.5" customHeight="1" thickBot="1">
      <c r="A25" s="26"/>
      <c r="B25" s="32" t="s">
        <v>20</v>
      </c>
      <c r="C25" s="33"/>
      <c r="D25" s="33"/>
      <c r="E25" s="34" t="s">
        <v>25</v>
      </c>
      <c r="F25" s="35">
        <v>0</v>
      </c>
      <c r="G25" s="35">
        <v>0</v>
      </c>
      <c r="H25" s="63"/>
      <c r="I25" s="63"/>
      <c r="J25" s="62"/>
      <c r="K25" s="63">
        <v>186</v>
      </c>
      <c r="L25" s="63">
        <v>165</v>
      </c>
      <c r="M25" s="66">
        <f>L25/K25*100</f>
        <v>88.70967741935483</v>
      </c>
      <c r="N25" s="36"/>
    </row>
    <row r="26" spans="1:14" ht="24.75" customHeight="1">
      <c r="A26" s="12"/>
      <c r="B26" s="51" t="s">
        <v>2</v>
      </c>
      <c r="C26" s="52"/>
      <c r="D26" s="52"/>
      <c r="E26" s="52"/>
      <c r="F26" s="53">
        <v>0</v>
      </c>
      <c r="G26" s="53">
        <v>0</v>
      </c>
      <c r="H26" s="67">
        <v>290298</v>
      </c>
      <c r="I26" s="67">
        <v>161257.63</v>
      </c>
      <c r="J26" s="68">
        <f t="shared" si="0"/>
        <v>55.548997926268875</v>
      </c>
      <c r="K26" s="67">
        <v>290298</v>
      </c>
      <c r="L26" s="67">
        <v>161257.63</v>
      </c>
      <c r="M26" s="67">
        <f>L26/K26*100</f>
        <v>55.548997926268875</v>
      </c>
      <c r="N26" s="54">
        <v>0</v>
      </c>
    </row>
    <row r="27" ht="12.75" customHeight="1">
      <c r="A27" s="3"/>
    </row>
    <row r="28" spans="1:11" ht="12.75">
      <c r="A28" s="3"/>
      <c r="K28" t="s">
        <v>13</v>
      </c>
    </row>
    <row r="29" spans="1:13" ht="12.75">
      <c r="A29" s="3"/>
      <c r="C29" s="2"/>
      <c r="M29" s="4"/>
    </row>
    <row r="30" spans="1:13" ht="12.75">
      <c r="A30" s="3"/>
      <c r="K30" t="s">
        <v>12</v>
      </c>
      <c r="M30" s="4"/>
    </row>
    <row r="31" spans="1:13" ht="12.75">
      <c r="A31" s="3"/>
      <c r="M31" s="4"/>
    </row>
    <row r="32" ht="12.75">
      <c r="M32" s="4"/>
    </row>
    <row r="33" ht="12.75">
      <c r="M33" s="4"/>
    </row>
    <row r="34" ht="12.75">
      <c r="M34" s="4"/>
    </row>
  </sheetData>
  <sheetProtection/>
  <mergeCells count="20">
    <mergeCell ref="H7:H9"/>
    <mergeCell ref="A4:M4"/>
    <mergeCell ref="K7:K9"/>
    <mergeCell ref="G6:G9"/>
    <mergeCell ref="I7:I9"/>
    <mergeCell ref="L7:L9"/>
    <mergeCell ref="M6:M9"/>
    <mergeCell ref="K6:L6"/>
    <mergeCell ref="H6:I6"/>
    <mergeCell ref="J6:J9"/>
    <mergeCell ref="C6:C9"/>
    <mergeCell ref="D6:D9"/>
    <mergeCell ref="E6:E9"/>
    <mergeCell ref="N6:N9"/>
    <mergeCell ref="L1:M1"/>
    <mergeCell ref="A2:M2"/>
    <mergeCell ref="A3:M3"/>
    <mergeCell ref="A6:A9"/>
    <mergeCell ref="B6:B9"/>
    <mergeCell ref="F6:F9"/>
  </mergeCells>
  <printOptions horizontalCentered="1"/>
  <pageMargins left="0.5118110236220472" right="0.5118110236220472" top="0.5118110236220472" bottom="0.2362204724409449" header="0.5118110236220472" footer="0.5118110236220472"/>
  <pageSetup firstPageNumber="77" useFirstPageNumber="1"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 Bogucka</cp:lastModifiedBy>
  <cp:lastPrinted>2022-03-21T09:15:05Z</cp:lastPrinted>
  <dcterms:created xsi:type="dcterms:W3CDTF">1998-12-09T13:02:10Z</dcterms:created>
  <dcterms:modified xsi:type="dcterms:W3CDTF">2022-03-21T09:15:14Z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